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8_{B3B346FB-0685-410F-9639-88ED7CBDFE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armonogram rzeczowo-finansowy" sheetId="1" r:id="rId1"/>
  </sheets>
  <definedNames>
    <definedName name="_Hlk88550762" localSheetId="0">'Harmonogram rzeczowo-finansowy'!#REF!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J13" i="1"/>
  <c r="J12" i="1"/>
  <c r="J11" i="1"/>
  <c r="J10" i="1"/>
  <c r="J9" i="1"/>
  <c r="J8" i="1"/>
</calcChain>
</file>

<file path=xl/sharedStrings.xml><?xml version="1.0" encoding="utf-8"?>
<sst xmlns="http://schemas.openxmlformats.org/spreadsheetml/2006/main" count="23" uniqueCount="23">
  <si>
    <t>Nazwa</t>
  </si>
  <si>
    <t>SUMARYCZNA WARTOŚĆ OFERTY NETTO</t>
  </si>
  <si>
    <t>ETAP</t>
  </si>
  <si>
    <t>Lp.</t>
  </si>
  <si>
    <t>Komentarz</t>
  </si>
  <si>
    <t>Cena netto narastająco</t>
  </si>
  <si>
    <t>ZAKRES PRAC</t>
  </si>
  <si>
    <t>UWAGA: Realizacja prac uzależniona od panujących warunków atmosferycznych.</t>
  </si>
  <si>
    <t>Wykonanie ekspertyzy dla zbiornika ZP-1 V=360m3,  zbiornika ZP-2 V=360m3, zbiornika ZP-4  V=360m3, zbiornika ZP-5 360m3, ZB-16 V=590m3                                                                w Zakładzie Produkcyjnym w Jedliczu. - Propozycja harmonogramu - do dalszych uzgodnień</t>
  </si>
  <si>
    <t xml:space="preserve">Badanie i ocena istniejącego stanu technicznego poszczególnych zbiorników (podzielone na etapy): </t>
  </si>
  <si>
    <t>1.1</t>
  </si>
  <si>
    <t>1.2</t>
  </si>
  <si>
    <t>1.3</t>
  </si>
  <si>
    <t>1.4</t>
  </si>
  <si>
    <t>1.5</t>
  </si>
  <si>
    <t>Zbiornik ZP-1</t>
  </si>
  <si>
    <t>Zbiornik ZP-2</t>
  </si>
  <si>
    <t>Zbiornik ZP-4</t>
  </si>
  <si>
    <t>Zbiornik ZP-5</t>
  </si>
  <si>
    <t>Zbiornik ZB-16</t>
  </si>
  <si>
    <t>Opracowanie i przekazanie Zamawiającemu raportu z przeprowadzonych badań technicznych zbiorników</t>
  </si>
  <si>
    <r>
      <t xml:space="preserve">Termin realizacji                </t>
    </r>
    <r>
      <rPr>
        <b/>
        <i/>
        <sz val="10"/>
        <color rgb="FFFF0000"/>
        <rFont val="Times New Roman"/>
        <family val="1"/>
        <charset val="238"/>
      </rPr>
      <t>[40 dni od momentu podpisania Umowy]</t>
    </r>
  </si>
  <si>
    <t>Cena netto [PLN]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</si>
</sst>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mmmm\ yy;@"/>
    <numFmt numFmtId="165" formatCode="#,##0.00\ &quot;zł&quot;"/>
  </numFmts>
  <fonts count="17">
    <font>
      <sz val="11"/>
      <color theme="1"/>
      <name val="Calibri"/>
      <family val="2"/>
      <scheme val="minor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b/>
      <i/>
      <u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1"/>
      <color rgb="FFC00000"/>
      <name val="Times New Roman"/>
      <family val="1"/>
      <charset val="238"/>
    </font>
    <font>
      <b/>
      <sz val="12"/>
      <color indexed="8"/>
      <name val="Arial"/>
      <family val="2"/>
      <charset val="238"/>
    </font>
    <font>
      <b/>
      <i/>
      <sz val="10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scheme val="minor"/>
    </font>
    <font>
      <b/>
      <i/>
      <sz val="16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theme="0"/>
        <bgColor indexed="49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4" fontId="12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 applyAlignment="1">
      <alignment horizontal="justify" vertical="center"/>
    </xf>
    <xf numFmtId="1" fontId="8" fillId="4" borderId="0" xfId="1" applyNumberFormat="1" applyFont="1" applyFill="1" applyAlignment="1">
      <alignment horizontal="center" vertical="center"/>
    </xf>
    <xf numFmtId="1" fontId="6" fillId="4" borderId="0" xfId="1" applyNumberFormat="1" applyFont="1" applyFill="1" applyAlignment="1">
      <alignment horizontal="center"/>
    </xf>
    <xf numFmtId="0" fontId="9" fillId="2" borderId="0" xfId="1" applyFont="1" applyFill="1" applyAlignment="1">
      <alignment horizontal="center" wrapText="1"/>
    </xf>
    <xf numFmtId="165" fontId="0" fillId="8" borderId="0" xfId="0" applyNumberFormat="1" applyFill="1"/>
    <xf numFmtId="165" fontId="7" fillId="0" borderId="20" xfId="3" applyNumberFormat="1" applyFont="1" applyFill="1" applyBorder="1" applyAlignment="1">
      <alignment horizontal="center" vertical="center" wrapText="1"/>
    </xf>
    <xf numFmtId="0" fontId="8" fillId="3" borderId="0" xfId="1" applyFont="1" applyFill="1" applyAlignment="1">
      <alignment horizontal="right" vertical="center"/>
    </xf>
    <xf numFmtId="165" fontId="7" fillId="0" borderId="24" xfId="1" applyNumberFormat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 wrapText="1"/>
    </xf>
    <xf numFmtId="0" fontId="13" fillId="0" borderId="6" xfId="0" applyFont="1" applyBorder="1"/>
    <xf numFmtId="0" fontId="8" fillId="0" borderId="9" xfId="1" applyFont="1" applyBorder="1" applyAlignment="1">
      <alignment horizontal="center" vertical="center"/>
    </xf>
    <xf numFmtId="0" fontId="14" fillId="0" borderId="6" xfId="0" applyFont="1" applyBorder="1" applyAlignment="1">
      <alignment wrapText="1"/>
    </xf>
    <xf numFmtId="0" fontId="8" fillId="0" borderId="3" xfId="1" applyFont="1" applyBorder="1" applyAlignment="1">
      <alignment horizontal="center" vertical="center"/>
    </xf>
    <xf numFmtId="164" fontId="7" fillId="0" borderId="8" xfId="1" applyNumberFormat="1" applyFont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wrapText="1"/>
    </xf>
    <xf numFmtId="164" fontId="8" fillId="0" borderId="8" xfId="1" applyNumberFormat="1" applyFont="1" applyBorder="1" applyAlignment="1">
      <alignment horizontal="left" vertical="center" wrapText="1"/>
    </xf>
    <xf numFmtId="0" fontId="5" fillId="6" borderId="1" xfId="1" applyFont="1" applyFill="1" applyBorder="1" applyAlignment="1">
      <alignment horizontal="center" vertical="center"/>
    </xf>
    <xf numFmtId="164" fontId="5" fillId="6" borderId="1" xfId="1" applyNumberFormat="1" applyFont="1" applyFill="1" applyBorder="1" applyAlignment="1">
      <alignment horizontal="center" vertical="center" wrapText="1"/>
    </xf>
    <xf numFmtId="0" fontId="5" fillId="6" borderId="7" xfId="1" applyFont="1" applyFill="1" applyBorder="1" applyAlignment="1">
      <alignment horizontal="center" vertical="center" wrapText="1"/>
    </xf>
    <xf numFmtId="0" fontId="5" fillId="6" borderId="8" xfId="1" applyFont="1" applyFill="1" applyBorder="1" applyAlignment="1">
      <alignment horizontal="center" vertical="center" wrapText="1"/>
    </xf>
    <xf numFmtId="0" fontId="5" fillId="6" borderId="22" xfId="1" applyFont="1" applyFill="1" applyBorder="1" applyAlignment="1">
      <alignment horizontal="center" vertical="center"/>
    </xf>
    <xf numFmtId="0" fontId="5" fillId="6" borderId="23" xfId="1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 wrapText="1"/>
    </xf>
    <xf numFmtId="164" fontId="8" fillId="0" borderId="9" xfId="1" applyNumberFormat="1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164" fontId="8" fillId="0" borderId="3" xfId="1" applyNumberFormat="1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6" fillId="5" borderId="12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/>
    </xf>
    <xf numFmtId="0" fontId="4" fillId="6" borderId="21" xfId="0" applyFont="1" applyFill="1" applyBorder="1" applyAlignment="1">
      <alignment horizontal="center" vertical="center"/>
    </xf>
    <xf numFmtId="0" fontId="10" fillId="7" borderId="7" xfId="1" applyFont="1" applyFill="1" applyBorder="1" applyAlignment="1">
      <alignment horizontal="center" vertical="center" wrapText="1"/>
    </xf>
    <xf numFmtId="0" fontId="10" fillId="7" borderId="11" xfId="1" applyFont="1" applyFill="1" applyBorder="1" applyAlignment="1">
      <alignment horizontal="center" vertical="center" wrapText="1"/>
    </xf>
    <xf numFmtId="0" fontId="10" fillId="7" borderId="26" xfId="1" applyFont="1" applyFill="1" applyBorder="1" applyAlignment="1">
      <alignment horizontal="center" vertical="center" wrapText="1"/>
    </xf>
    <xf numFmtId="0" fontId="8" fillId="3" borderId="25" xfId="1" applyFont="1" applyFill="1" applyBorder="1" applyAlignment="1">
      <alignment horizontal="left" vertical="center"/>
    </xf>
  </cellXfs>
  <cellStyles count="4">
    <cellStyle name="Normalny" xfId="0" builtinId="0"/>
    <cellStyle name="Normalny 2" xfId="1" xr:uid="{00000000-0005-0000-0000-000001000000}"/>
    <cellStyle name="Normalny 3" xfId="2" xr:uid="{00000000-0005-0000-0000-000002000000}"/>
    <cellStyle name="Walutowy" xfId="3" builtinId="4"/>
  </cellStyles>
  <dxfs count="0"/>
  <tableStyles count="0" defaultTableStyle="TableStyleMedium2" defaultPivotStyle="PivotStyleLight16"/>
  <colors>
    <mruColors>
      <color rgb="FFFFE9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6"/>
  <sheetViews>
    <sheetView tabSelected="1" zoomScale="80" zoomScaleNormal="80" workbookViewId="0">
      <selection activeCell="I28" sqref="I28"/>
    </sheetView>
  </sheetViews>
  <sheetFormatPr defaultRowHeight="15"/>
  <cols>
    <col min="2" max="2" width="21.7109375" customWidth="1"/>
    <col min="6" max="6" width="86.28515625" customWidth="1"/>
    <col min="7" max="7" width="20.140625" customWidth="1"/>
    <col min="8" max="9" width="25.28515625" customWidth="1"/>
    <col min="10" max="10" width="26.28515625" customWidth="1"/>
  </cols>
  <sheetData>
    <row r="1" spans="2:10" ht="15.75" thickBot="1">
      <c r="F1" s="1"/>
    </row>
    <row r="2" spans="2:10" ht="39" customHeight="1">
      <c r="B2" s="31" t="s">
        <v>8</v>
      </c>
      <c r="C2" s="32"/>
      <c r="D2" s="32"/>
      <c r="E2" s="32"/>
      <c r="F2" s="32"/>
      <c r="G2" s="32"/>
      <c r="H2" s="32"/>
      <c r="I2" s="32"/>
      <c r="J2" s="33"/>
    </row>
    <row r="3" spans="2:10" ht="15.75" customHeight="1">
      <c r="B3" s="34"/>
      <c r="C3" s="35"/>
      <c r="D3" s="35"/>
      <c r="E3" s="35"/>
      <c r="F3" s="35"/>
      <c r="G3" s="35"/>
      <c r="H3" s="35"/>
      <c r="I3" s="35"/>
      <c r="J3" s="36"/>
    </row>
    <row r="4" spans="2:10" ht="15.75" thickBot="1">
      <c r="B4" s="37"/>
      <c r="C4" s="38"/>
      <c r="D4" s="38"/>
      <c r="E4" s="38"/>
      <c r="F4" s="38"/>
      <c r="G4" s="38"/>
      <c r="H4" s="38"/>
      <c r="I4" s="38"/>
      <c r="J4" s="39"/>
    </row>
    <row r="5" spans="2:10" ht="15.75" customHeight="1" thickBot="1">
      <c r="B5" s="18" t="s">
        <v>2</v>
      </c>
      <c r="C5" s="20" t="s">
        <v>3</v>
      </c>
      <c r="D5" s="19" t="s">
        <v>0</v>
      </c>
      <c r="E5" s="19"/>
      <c r="F5" s="19"/>
      <c r="G5" s="20" t="s">
        <v>21</v>
      </c>
      <c r="H5" s="22" t="s">
        <v>22</v>
      </c>
      <c r="I5" s="42" t="s">
        <v>4</v>
      </c>
      <c r="J5" s="40" t="s">
        <v>5</v>
      </c>
    </row>
    <row r="6" spans="2:10" ht="53.25" customHeight="1" thickBot="1">
      <c r="B6" s="18"/>
      <c r="C6" s="24"/>
      <c r="D6" s="19"/>
      <c r="E6" s="19"/>
      <c r="F6" s="19"/>
      <c r="G6" s="21"/>
      <c r="H6" s="23"/>
      <c r="I6" s="43"/>
      <c r="J6" s="41"/>
    </row>
    <row r="7" spans="2:10" ht="20.100000000000001" customHeight="1" thickBot="1">
      <c r="B7" s="44" t="s">
        <v>6</v>
      </c>
      <c r="C7" s="9">
        <v>1</v>
      </c>
      <c r="D7" s="17" t="s">
        <v>9</v>
      </c>
      <c r="E7" s="17"/>
      <c r="F7" s="17"/>
      <c r="G7" s="10"/>
      <c r="H7" s="8">
        <v>0</v>
      </c>
      <c r="I7" s="11"/>
      <c r="J7" s="8">
        <v>0</v>
      </c>
    </row>
    <row r="8" spans="2:10" ht="20.100000000000001" customHeight="1" thickBot="1">
      <c r="B8" s="45"/>
      <c r="C8" s="12" t="s">
        <v>10</v>
      </c>
      <c r="D8" s="25" t="s">
        <v>15</v>
      </c>
      <c r="E8" s="26"/>
      <c r="F8" s="27"/>
      <c r="G8" s="10"/>
      <c r="H8" s="8">
        <v>0</v>
      </c>
      <c r="I8" s="11"/>
      <c r="J8" s="6">
        <f>H7+H8</f>
        <v>0</v>
      </c>
    </row>
    <row r="9" spans="2:10" ht="20.100000000000001" customHeight="1" thickBot="1">
      <c r="B9" s="45"/>
      <c r="C9" s="12" t="s">
        <v>11</v>
      </c>
      <c r="D9" s="25" t="s">
        <v>16</v>
      </c>
      <c r="E9" s="26"/>
      <c r="F9" s="27"/>
      <c r="G9" s="10"/>
      <c r="H9" s="8">
        <v>0</v>
      </c>
      <c r="I9" s="11"/>
      <c r="J9" s="6">
        <f>H7+H8+H9</f>
        <v>0</v>
      </c>
    </row>
    <row r="10" spans="2:10" ht="20.100000000000001" customHeight="1" thickBot="1">
      <c r="B10" s="45"/>
      <c r="C10" s="12" t="s">
        <v>12</v>
      </c>
      <c r="D10" s="25" t="s">
        <v>17</v>
      </c>
      <c r="E10" s="26"/>
      <c r="F10" s="27"/>
      <c r="G10" s="10"/>
      <c r="H10" s="8">
        <v>0</v>
      </c>
      <c r="I10" s="13"/>
      <c r="J10" s="6">
        <f>H7+H8+H9+H10</f>
        <v>0</v>
      </c>
    </row>
    <row r="11" spans="2:10" ht="20.100000000000001" customHeight="1" thickBot="1">
      <c r="B11" s="45"/>
      <c r="C11" s="14" t="s">
        <v>13</v>
      </c>
      <c r="D11" s="28" t="s">
        <v>18</v>
      </c>
      <c r="E11" s="29"/>
      <c r="F11" s="30"/>
      <c r="G11" s="15"/>
      <c r="H11" s="8">
        <v>0</v>
      </c>
      <c r="I11" s="11"/>
      <c r="J11" s="6">
        <f>H7+H8+H9+H10+H11</f>
        <v>0</v>
      </c>
    </row>
    <row r="12" spans="2:10" ht="20.100000000000001" customHeight="1" thickBot="1">
      <c r="B12" s="45"/>
      <c r="C12" s="12" t="s">
        <v>14</v>
      </c>
      <c r="D12" s="25" t="s">
        <v>19</v>
      </c>
      <c r="E12" s="26"/>
      <c r="F12" s="27"/>
      <c r="G12" s="10"/>
      <c r="H12" s="8">
        <v>0</v>
      </c>
      <c r="I12" s="11"/>
      <c r="J12" s="6">
        <f>H7+H8+H9+H10+H11+H12</f>
        <v>0</v>
      </c>
    </row>
    <row r="13" spans="2:10" ht="20.100000000000001" customHeight="1" thickBot="1">
      <c r="B13" s="46"/>
      <c r="C13" s="12">
        <v>2</v>
      </c>
      <c r="D13" s="25" t="s">
        <v>20</v>
      </c>
      <c r="E13" s="26"/>
      <c r="F13" s="27"/>
      <c r="G13" s="10"/>
      <c r="H13" s="8">
        <v>0</v>
      </c>
      <c r="I13" s="11"/>
      <c r="J13" s="6">
        <f>H7+H8+H9+H10+H11+H12+H13</f>
        <v>0</v>
      </c>
    </row>
    <row r="14" spans="2:10" ht="26.25" customHeight="1">
      <c r="B14" s="7"/>
      <c r="C14" s="47" t="s">
        <v>7</v>
      </c>
      <c r="D14" s="47"/>
      <c r="E14" s="47"/>
      <c r="F14" s="47"/>
      <c r="G14" s="2"/>
      <c r="H14" s="3"/>
      <c r="I14" s="3"/>
    </row>
    <row r="15" spans="2:10" ht="27" customHeight="1">
      <c r="B15" s="16" t="s">
        <v>1</v>
      </c>
      <c r="C15" s="16"/>
      <c r="D15" s="16"/>
      <c r="E15" s="16"/>
      <c r="F15" s="16"/>
      <c r="G15" s="16"/>
      <c r="H15" s="16"/>
      <c r="I15" s="4"/>
    </row>
    <row r="16" spans="2:10">
      <c r="F16" s="5">
        <f>SUM(H7:H13)</f>
        <v>0</v>
      </c>
    </row>
  </sheetData>
  <mergeCells count="18">
    <mergeCell ref="B2:J4"/>
    <mergeCell ref="J5:J6"/>
    <mergeCell ref="I5:I6"/>
    <mergeCell ref="B7:B13"/>
    <mergeCell ref="C14:F14"/>
    <mergeCell ref="B15:H15"/>
    <mergeCell ref="D7:F7"/>
    <mergeCell ref="B5:B6"/>
    <mergeCell ref="D5:F6"/>
    <mergeCell ref="G5:G6"/>
    <mergeCell ref="H5:H6"/>
    <mergeCell ref="C5:C6"/>
    <mergeCell ref="D8:F8"/>
    <mergeCell ref="D10:F10"/>
    <mergeCell ref="D9:F9"/>
    <mergeCell ref="D11:F11"/>
    <mergeCell ref="D12:F12"/>
    <mergeCell ref="D13:F13"/>
  </mergeCells>
  <phoneticPr fontId="1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rzeczowo-finansowy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2025-10-16T08:12:34Z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3312e15-a5e9-4500-a857-15b9f442bba9_Enabled">
    <vt:lpwstr>true</vt:lpwstr>
  </property>
  <property fmtid="{D5CDD505-2E9C-101B-9397-08002B2CF9AE}" pid="3" name="MSIP_Label_53312e15-a5e9-4500-a857-15b9f442bba9_SetDate">
    <vt:lpwstr>2025-06-25T12:45:49Z</vt:lpwstr>
  </property>
  <property fmtid="{D5CDD505-2E9C-101B-9397-08002B2CF9AE}" pid="4" name="MSIP_Label_53312e15-a5e9-4500-a857-15b9f442bba9_Method">
    <vt:lpwstr>Standard</vt:lpwstr>
  </property>
  <property fmtid="{D5CDD505-2E9C-101B-9397-08002B2CF9AE}" pid="5" name="MSIP_Label_53312e15-a5e9-4500-a857-15b9f442bba9_Name">
    <vt:lpwstr>Informacje służbowe</vt:lpwstr>
  </property>
  <property fmtid="{D5CDD505-2E9C-101B-9397-08002B2CF9AE}" pid="6" name="MSIP_Label_53312e15-a5e9-4500-a857-15b9f442bba9_SiteId">
    <vt:lpwstr>8240863f-2f43-471d-b2eb-4a75fb9fab5b</vt:lpwstr>
  </property>
  <property fmtid="{D5CDD505-2E9C-101B-9397-08002B2CF9AE}" pid="7" name="MSIP_Label_53312e15-a5e9-4500-a857-15b9f442bba9_ActionId">
    <vt:lpwstr>4db208ef-a6aa-47de-b014-9cb7d8bdf169</vt:lpwstr>
  </property>
  <property fmtid="{D5CDD505-2E9C-101B-9397-08002B2CF9AE}" pid="8" name="MSIP_Label_53312e15-a5e9-4500-a857-15b9f442bba9_ContentBits">
    <vt:lpwstr>0</vt:lpwstr>
  </property>
  <property fmtid="{D5CDD505-2E9C-101B-9397-08002B2CF9AE}" pid="9" name="SV_QUERY_LIST_4F35BF76-6C0D-4D9B-82B2-816C12CF3733">
    <vt:lpwstr>empty_477D106A-C0D6-4607-AEBD-E2C9D60EA279</vt:lpwstr>
  </property>
  <property fmtid="{D5CDD505-2E9C-101B-9397-08002B2CF9AE}" pid="10" name="SV_HIDDEN_GRID_QUERY_LIST_4F35BF76-6C0D-4D9B-82B2-816C12CF3733">
    <vt:lpwstr>empty_477D106A-C0D6-4607-AEBD-E2C9D60EA279</vt:lpwstr>
  </property>
</Properties>
</file>